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8_{423B091C-8CEC-4CB6-8682-5C9B61F1257D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4" i="1" l="1"/>
  <c r="F76" i="1" s="1"/>
  <c r="E74" i="1"/>
  <c r="D74" i="1"/>
  <c r="D76" i="1" s="1"/>
  <c r="D12" i="1"/>
  <c r="F10" i="1"/>
  <c r="F12" i="1" s="1"/>
  <c r="E10" i="1"/>
  <c r="D10" i="1"/>
</calcChain>
</file>

<file path=xl/sharedStrings.xml><?xml version="1.0" encoding="utf-8"?>
<sst xmlns="http://schemas.openxmlformats.org/spreadsheetml/2006/main" count="88" uniqueCount="83">
  <si>
    <t>Příjmy</t>
  </si>
  <si>
    <t>Odvětvové řídění RS</t>
  </si>
  <si>
    <t>Druhové třídění RS</t>
  </si>
  <si>
    <t xml:space="preserve">Daňové příjmy </t>
  </si>
  <si>
    <t>Nedaňové příjmy</t>
  </si>
  <si>
    <t>Kapitálové příjmy</t>
  </si>
  <si>
    <t>Dotace</t>
  </si>
  <si>
    <t>Celkem:</t>
  </si>
  <si>
    <t>Celkem s financováním</t>
  </si>
  <si>
    <t>Výdaje</t>
  </si>
  <si>
    <t>Odvětvové třídění RS</t>
  </si>
  <si>
    <t>Druhvé třídění RS</t>
  </si>
  <si>
    <t>Lesní hosp.</t>
  </si>
  <si>
    <t xml:space="preserve">Ost.záležitosti lesního hosp. </t>
  </si>
  <si>
    <t>MS Kounov Nedvězí</t>
  </si>
  <si>
    <t>Komunikace</t>
  </si>
  <si>
    <t xml:space="preserve"> dokončení stavby š.18 - Rozkoš</t>
  </si>
  <si>
    <t xml:space="preserve">Ost. Záležitosti pozem. komunikací </t>
  </si>
  <si>
    <t>Chodník</t>
  </si>
  <si>
    <t>Vodovod</t>
  </si>
  <si>
    <t>Kanalizace</t>
  </si>
  <si>
    <t>Základní školy</t>
  </si>
  <si>
    <t>ZŠ Deštné</t>
  </si>
  <si>
    <t>Trivium Dobřany</t>
  </si>
  <si>
    <t>NONA Nové Město nad Metují</t>
  </si>
  <si>
    <t>Ostatní záležitosti vzdělávání</t>
  </si>
  <si>
    <t>Činnosti knihovnické</t>
  </si>
  <si>
    <t>Ostatní záležitosti kultury - kroniky</t>
  </si>
  <si>
    <t>Kulturní památky</t>
  </si>
  <si>
    <t>Činnosti registrovaných církví a nábož.společností</t>
  </si>
  <si>
    <t>Farní charita Dobruška</t>
  </si>
  <si>
    <t>Rozhlas a televize</t>
  </si>
  <si>
    <t>Ostatní záležitosti kultury,církví  a sděl.prostředků</t>
  </si>
  <si>
    <t>Sportovní zařízení v majetku obce</t>
  </si>
  <si>
    <t>Ostatní tělovýchovná činnost</t>
  </si>
  <si>
    <t>SK Kounov</t>
  </si>
  <si>
    <t>Bytové hosp.</t>
  </si>
  <si>
    <t>Nebytové hosp. - pošta,šlola,…</t>
  </si>
  <si>
    <t>Veřejné osvětlení</t>
  </si>
  <si>
    <t xml:space="preserve">Územní plánování - ÚP obce </t>
  </si>
  <si>
    <t>Komunální služby a územní rozvoj j.n.</t>
  </si>
  <si>
    <t>Nebezpečný odpad</t>
  </si>
  <si>
    <t>Komunální odpad</t>
  </si>
  <si>
    <t>Sběr a svoz ostatních odpadů - kompostárna</t>
  </si>
  <si>
    <t>Ochrana přírody a krajiny</t>
  </si>
  <si>
    <t>Krizová optření</t>
  </si>
  <si>
    <t>PO - profesionální část</t>
  </si>
  <si>
    <t>Obec Deštné (JPO)</t>
  </si>
  <si>
    <t>PO – dobrovolná část</t>
  </si>
  <si>
    <t>Finančbí dar SDH Kounov</t>
  </si>
  <si>
    <t>Příspěvek na činnost</t>
  </si>
  <si>
    <t>Zastupitelstvo obce</t>
  </si>
  <si>
    <t>Volby prezidenta ČR</t>
  </si>
  <si>
    <t>Státní správa</t>
  </si>
  <si>
    <t>Stroje, přístroje, zařízení</t>
  </si>
  <si>
    <t>Nespecifikovaná rezerva</t>
  </si>
  <si>
    <t>Bankovní poplatky</t>
  </si>
  <si>
    <t>Pojištění obec.majetku</t>
  </si>
  <si>
    <t>Převody vl.fondům</t>
  </si>
  <si>
    <t>Daň z příjmu PO</t>
  </si>
  <si>
    <t>Finanční vypořádání minulých let</t>
  </si>
  <si>
    <t>Ostatní činnosti jinde nezařazené</t>
  </si>
  <si>
    <t>DSO ROH</t>
  </si>
  <si>
    <t>MAS Pohoda Venkova z.s.</t>
  </si>
  <si>
    <t>Splátka úvěru</t>
  </si>
  <si>
    <t>Celkem se splátkou úvěru</t>
  </si>
  <si>
    <t xml:space="preserve"> -   z toho investiční výdaje</t>
  </si>
  <si>
    <t>Informace dle § 5 zákona č.23/2017Sb., o pravidlech rozpočtové odpovědnosti:</t>
  </si>
  <si>
    <t>Schválený rozpočet 2019</t>
  </si>
  <si>
    <t xml:space="preserve">Schválený rozpočet obce Kounov na rok 2019 je do schválení rozpočtu na rok 2020 na internetových </t>
  </si>
  <si>
    <t>Návrh rozpočtu obce Kounov na rok 2020</t>
  </si>
  <si>
    <t>Plnění rozpočtu 2019</t>
  </si>
  <si>
    <t>Návrh rozpočtu 2020</t>
  </si>
  <si>
    <t>Dofinancování ze zůstatku na ZBÚ k 31.12.</t>
  </si>
  <si>
    <t>Volby do EP</t>
  </si>
  <si>
    <t xml:space="preserve">Návrh rozpočtu je zveřejněn v elektronické podobě na internětových stránkách obce </t>
  </si>
  <si>
    <t xml:space="preserve"> http://www.obeckounov.cz/urednideska.htm</t>
  </si>
  <si>
    <t xml:space="preserve">Do listinné podoby lze nahlédnout v kanceláři OÚ. Připomínky k návrhu rozpočtu na rok 2020 lze uplaltnit </t>
  </si>
  <si>
    <t>Zveřejněno na úřední desce dne:</t>
  </si>
  <si>
    <t>Sejmuto z úřední desky dne:</t>
  </si>
  <si>
    <t>Schváleno OZ   dne:</t>
  </si>
  <si>
    <t>stránkách obce: http://www.obeckounov.cz</t>
  </si>
  <si>
    <t xml:space="preserve">písemně do 12.3.2020  nebo ústně při jeho projednávání na veřejném zasedání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</si>
</sst>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rgb="FF00B0F0"/>
        <bgColor indexed="55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left" wrapText="1"/>
    </xf>
    <xf numFmtId="3" fontId="6" fillId="2" borderId="1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4" fontId="6" fillId="3" borderId="8" xfId="0" applyNumberFormat="1" applyFont="1" applyFill="1" applyBorder="1" applyAlignment="1">
      <alignment horizontal="center"/>
    </xf>
    <xf numFmtId="4" fontId="6" fillId="4" borderId="9" xfId="0" applyNumberFormat="1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6" fillId="0" borderId="14" xfId="0" applyFont="1" applyBorder="1"/>
    <xf numFmtId="0" fontId="0" fillId="0" borderId="15" xfId="0" applyBorder="1" applyAlignment="1">
      <alignment horizontal="left"/>
    </xf>
    <xf numFmtId="4" fontId="6" fillId="5" borderId="16" xfId="0" applyNumberFormat="1" applyFont="1" applyFill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6" fillId="2" borderId="1" xfId="0" applyFont="1" applyFill="1" applyBorder="1"/>
    <xf numFmtId="0" fontId="0" fillId="0" borderId="18" xfId="0" applyBorder="1" applyAlignment="1">
      <alignment horizontal="left"/>
    </xf>
    <xf numFmtId="4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7" fillId="0" borderId="10" xfId="0" applyFont="1" applyBorder="1"/>
    <xf numFmtId="0" fontId="8" fillId="0" borderId="11" xfId="0" applyFont="1" applyBorder="1" applyAlignment="1">
      <alignment horizontal="left"/>
    </xf>
    <xf numFmtId="4" fontId="8" fillId="0" borderId="12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0" fontId="0" fillId="0" borderId="22" xfId="0" applyBorder="1" applyAlignment="1">
      <alignment horizontal="left"/>
    </xf>
    <xf numFmtId="0" fontId="8" fillId="0" borderId="22" xfId="0" applyFont="1" applyBorder="1" applyAlignment="1">
      <alignment horizontal="left"/>
    </xf>
    <xf numFmtId="4" fontId="8" fillId="0" borderId="23" xfId="0" applyNumberFormat="1" applyFont="1" applyBorder="1" applyAlignment="1">
      <alignment horizontal="center"/>
    </xf>
    <xf numFmtId="4" fontId="8" fillId="0" borderId="24" xfId="0" applyNumberFormat="1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7" fillId="0" borderId="6" xfId="0" applyFont="1" applyBorder="1"/>
    <xf numFmtId="0" fontId="7" fillId="0" borderId="25" xfId="0" applyFont="1" applyBorder="1"/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4" fontId="0" fillId="0" borderId="27" xfId="0" applyNumberFormat="1" applyBorder="1" applyAlignment="1">
      <alignment horizontal="center"/>
    </xf>
    <xf numFmtId="4" fontId="8" fillId="0" borderId="26" xfId="0" applyNumberFormat="1" applyFont="1" applyBorder="1" applyAlignment="1">
      <alignment horizontal="center"/>
    </xf>
    <xf numFmtId="4" fontId="9" fillId="0" borderId="12" xfId="0" applyNumberFormat="1" applyFont="1" applyBorder="1" applyAlignment="1">
      <alignment horizontal="center"/>
    </xf>
    <xf numFmtId="0" fontId="0" fillId="0" borderId="21" xfId="0" applyBorder="1"/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0" fillId="0" borderId="29" xfId="0" applyBorder="1" applyAlignment="1">
      <alignment horizontal="left"/>
    </xf>
    <xf numFmtId="4" fontId="0" fillId="0" borderId="30" xfId="0" applyNumberFormat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3" fontId="7" fillId="0" borderId="32" xfId="0" applyNumberFormat="1" applyFont="1" applyBorder="1"/>
    <xf numFmtId="0" fontId="8" fillId="0" borderId="3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4" fontId="8" fillId="0" borderId="30" xfId="0" applyNumberFormat="1" applyFont="1" applyBorder="1" applyAlignment="1">
      <alignment horizontal="center"/>
    </xf>
    <xf numFmtId="4" fontId="8" fillId="0" borderId="31" xfId="0" applyNumberFormat="1" applyFont="1" applyBorder="1" applyAlignment="1">
      <alignment horizontal="center"/>
    </xf>
    <xf numFmtId="4" fontId="9" fillId="0" borderId="30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0" fillId="0" borderId="33" xfId="0" applyBorder="1"/>
    <xf numFmtId="0" fontId="10" fillId="0" borderId="21" xfId="0" applyFont="1" applyBorder="1"/>
    <xf numFmtId="0" fontId="8" fillId="0" borderId="18" xfId="0" applyFont="1" applyBorder="1" applyAlignment="1">
      <alignment horizontal="left"/>
    </xf>
    <xf numFmtId="4" fontId="8" fillId="0" borderId="19" xfId="0" applyNumberFormat="1" applyFont="1" applyBorder="1" applyAlignment="1">
      <alignment horizontal="center"/>
    </xf>
    <xf numFmtId="4" fontId="8" fillId="0" borderId="20" xfId="0" applyNumberFormat="1" applyFont="1" applyBorder="1" applyAlignment="1">
      <alignment horizontal="center"/>
    </xf>
    <xf numFmtId="0" fontId="0" fillId="0" borderId="16" xfId="0" applyBorder="1"/>
    <xf numFmtId="0" fontId="0" fillId="0" borderId="34" xfId="0" applyBorder="1" applyAlignment="1">
      <alignment horizontal="left"/>
    </xf>
    <xf numFmtId="0" fontId="0" fillId="0" borderId="21" xfId="0" applyBorder="1" applyAlignment="1">
      <alignment wrapText="1"/>
    </xf>
    <xf numFmtId="0" fontId="7" fillId="0" borderId="35" xfId="0" applyFont="1" applyBorder="1"/>
    <xf numFmtId="0" fontId="0" fillId="0" borderId="36" xfId="0" applyBorder="1" applyAlignment="1">
      <alignment horizontal="left"/>
    </xf>
    <xf numFmtId="4" fontId="0" fillId="0" borderId="37" xfId="0" applyNumberFormat="1" applyBorder="1" applyAlignment="1">
      <alignment horizontal="center"/>
    </xf>
    <xf numFmtId="4" fontId="0" fillId="0" borderId="38" xfId="0" applyNumberFormat="1" applyBorder="1" applyAlignment="1">
      <alignment horizontal="center"/>
    </xf>
    <xf numFmtId="0" fontId="7" fillId="0" borderId="21" xfId="0" applyFont="1" applyBorder="1"/>
    <xf numFmtId="0" fontId="0" fillId="0" borderId="39" xfId="0" applyBorder="1"/>
    <xf numFmtId="0" fontId="0" fillId="0" borderId="40" xfId="0" applyBorder="1" applyAlignment="1">
      <alignment horizontal="left"/>
    </xf>
    <xf numFmtId="4" fontId="0" fillId="0" borderId="41" xfId="0" applyNumberFormat="1" applyBorder="1" applyAlignment="1">
      <alignment horizontal="center"/>
    </xf>
    <xf numFmtId="4" fontId="0" fillId="0" borderId="42" xfId="0" applyNumberFormat="1" applyBorder="1" applyAlignment="1">
      <alignment horizontal="center"/>
    </xf>
    <xf numFmtId="0" fontId="8" fillId="0" borderId="7" xfId="0" applyFont="1" applyBorder="1" applyAlignment="1">
      <alignment horizontal="left"/>
    </xf>
    <xf numFmtId="4" fontId="8" fillId="0" borderId="8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0" fontId="7" fillId="0" borderId="33" xfId="0" applyFont="1" applyBorder="1"/>
    <xf numFmtId="0" fontId="9" fillId="0" borderId="29" xfId="0" applyFont="1" applyBorder="1" applyAlignment="1">
      <alignment horizontal="left"/>
    </xf>
    <xf numFmtId="4" fontId="9" fillId="0" borderId="31" xfId="0" applyNumberFormat="1" applyFont="1" applyBorder="1" applyAlignment="1">
      <alignment horizontal="center"/>
    </xf>
    <xf numFmtId="0" fontId="6" fillId="0" borderId="43" xfId="0" applyFont="1" applyBorder="1"/>
    <xf numFmtId="0" fontId="6" fillId="0" borderId="44" xfId="0" applyFont="1" applyBorder="1" applyAlignment="1">
      <alignment horizontal="left"/>
    </xf>
    <xf numFmtId="4" fontId="6" fillId="4" borderId="45" xfId="0" applyNumberFormat="1" applyFont="1" applyFill="1" applyBorder="1" applyAlignment="1">
      <alignment horizontal="center"/>
    </xf>
    <xf numFmtId="4" fontId="6" fillId="4" borderId="44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3" fillId="0" borderId="14" xfId="0" applyFont="1" applyBorder="1"/>
    <xf numFmtId="0" fontId="0" fillId="0" borderId="15" xfId="0" applyBorder="1"/>
    <xf numFmtId="4" fontId="3" fillId="5" borderId="16" xfId="0" applyNumberFormat="1" applyFont="1" applyFill="1" applyBorder="1" applyAlignment="1">
      <alignment horizontal="center" vertical="center"/>
    </xf>
    <xf numFmtId="4" fontId="0" fillId="6" borderId="15" xfId="0" applyNumberFormat="1" applyFill="1" applyBorder="1" applyAlignment="1">
      <alignment horizontal="center"/>
    </xf>
    <xf numFmtId="4" fontId="2" fillId="0" borderId="16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6" xfId="0" applyBorder="1"/>
    <xf numFmtId="0" fontId="0" fillId="0" borderId="10" xfId="0" applyBorder="1" applyAlignment="1">
      <alignment horizontal="left" wrapText="1"/>
    </xf>
    <xf numFmtId="0" fontId="0" fillId="0" borderId="10" xfId="0" applyBorder="1"/>
    <xf numFmtId="0" fontId="1" fillId="0" borderId="28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4" xfId="0" applyBorder="1"/>
    <xf numFmtId="0" fontId="1" fillId="0" borderId="14" xfId="0" applyFon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topLeftCell="A65" workbookViewId="0">
      <selection activeCell="F90" sqref="F90"/>
    </sheetView>
  </sheetViews>
  <sheetFormatPr defaultRowHeight="15" x14ac:dyDescent="0.25"/>
  <cols>
    <col min="1" max="1" width="33.7109375" customWidth="1"/>
    <col min="2" max="2" width="10.7109375" customWidth="1"/>
    <col min="3" max="3" width="10" customWidth="1"/>
    <col min="4" max="4" width="19" customWidth="1"/>
    <col min="5" max="5" width="12.140625" customWidth="1"/>
    <col min="6" max="6" width="15.28515625" customWidth="1"/>
  </cols>
  <sheetData>
    <row r="1" spans="1:6" ht="11.25" customHeight="1" x14ac:dyDescent="0.25">
      <c r="B1" s="89"/>
      <c r="C1" s="89"/>
      <c r="D1" s="89"/>
      <c r="E1" s="89"/>
      <c r="F1" s="90"/>
    </row>
    <row r="2" spans="1:6" ht="18" x14ac:dyDescent="0.25">
      <c r="A2" s="91" t="s">
        <v>70</v>
      </c>
      <c r="B2" s="91"/>
      <c r="C2" s="91"/>
      <c r="D2" s="91"/>
      <c r="E2" s="91"/>
      <c r="F2" s="90"/>
    </row>
    <row r="3" spans="1:6" x14ac:dyDescent="0.25">
      <c r="B3" s="89"/>
      <c r="C3" s="89"/>
      <c r="D3" s="89"/>
      <c r="E3" s="89"/>
      <c r="F3" s="90"/>
    </row>
    <row r="4" spans="1:6" ht="39.75" thickBot="1" x14ac:dyDescent="0.3">
      <c r="A4" s="1" t="s">
        <v>0</v>
      </c>
      <c r="B4" s="2" t="s">
        <v>1</v>
      </c>
      <c r="C4" s="2" t="s">
        <v>2</v>
      </c>
      <c r="D4" s="2" t="s">
        <v>68</v>
      </c>
      <c r="E4" s="2" t="s">
        <v>71</v>
      </c>
      <c r="F4" s="3" t="s">
        <v>72</v>
      </c>
    </row>
    <row r="5" spans="1:6" x14ac:dyDescent="0.25">
      <c r="A5" s="34" t="s">
        <v>3</v>
      </c>
      <c r="B5" s="4"/>
      <c r="C5" s="4"/>
      <c r="D5" s="5">
        <v>4085500</v>
      </c>
      <c r="E5" s="6">
        <v>4232202</v>
      </c>
      <c r="F5" s="5">
        <v>4262900</v>
      </c>
    </row>
    <row r="6" spans="1:6" x14ac:dyDescent="0.25">
      <c r="A6" s="92" t="s">
        <v>4</v>
      </c>
      <c r="B6" s="7"/>
      <c r="C6" s="7"/>
      <c r="D6" s="8">
        <v>557038</v>
      </c>
      <c r="E6" s="9">
        <v>667066</v>
      </c>
      <c r="F6" s="8">
        <v>975939</v>
      </c>
    </row>
    <row r="7" spans="1:6" x14ac:dyDescent="0.25">
      <c r="A7" s="92" t="s">
        <v>5</v>
      </c>
      <c r="B7" s="7"/>
      <c r="C7" s="7"/>
      <c r="D7" s="8">
        <v>3019</v>
      </c>
      <c r="E7" s="9">
        <v>28019</v>
      </c>
      <c r="F7" s="8">
        <v>0</v>
      </c>
    </row>
    <row r="8" spans="1:6" x14ac:dyDescent="0.25">
      <c r="A8" s="92" t="s">
        <v>6</v>
      </c>
      <c r="B8" s="7"/>
      <c r="C8" s="7">
        <v>4112</v>
      </c>
      <c r="D8" s="8">
        <v>94400</v>
      </c>
      <c r="E8" s="9">
        <v>3559807</v>
      </c>
      <c r="F8" s="8">
        <v>68100</v>
      </c>
    </row>
    <row r="9" spans="1:6" x14ac:dyDescent="0.25">
      <c r="A9" s="92"/>
      <c r="B9" s="7"/>
      <c r="C9" s="7"/>
      <c r="D9" s="8"/>
      <c r="E9" s="9"/>
      <c r="F9" s="8"/>
    </row>
    <row r="10" spans="1:6" x14ac:dyDescent="0.25">
      <c r="A10" s="10" t="s">
        <v>7</v>
      </c>
      <c r="B10" s="11"/>
      <c r="C10" s="11"/>
      <c r="D10" s="12">
        <f>SUM(D5:D8)</f>
        <v>4739957</v>
      </c>
      <c r="E10" s="13">
        <f>SUM(E5:E9)</f>
        <v>8487094</v>
      </c>
      <c r="F10" s="12">
        <f>SUM(F5:F8)</f>
        <v>5306939</v>
      </c>
    </row>
    <row r="11" spans="1:6" ht="26.25" customHeight="1" thickBot="1" x14ac:dyDescent="0.3">
      <c r="A11" s="93" t="s">
        <v>73</v>
      </c>
      <c r="B11" s="14"/>
      <c r="C11" s="14"/>
      <c r="D11" s="15">
        <v>1930123</v>
      </c>
      <c r="E11" s="16"/>
      <c r="F11" s="15">
        <v>1327481</v>
      </c>
    </row>
    <row r="12" spans="1:6" ht="15.75" thickBot="1" x14ac:dyDescent="0.3">
      <c r="A12" s="17" t="s">
        <v>8</v>
      </c>
      <c r="B12" s="18"/>
      <c r="C12" s="18"/>
      <c r="D12" s="19">
        <f>SUM(D10:D11)</f>
        <v>6670080</v>
      </c>
      <c r="E12" s="20"/>
      <c r="F12" s="19">
        <f>SUM(F10:F11)</f>
        <v>6634420</v>
      </c>
    </row>
    <row r="13" spans="1:6" ht="12.75" customHeight="1" x14ac:dyDescent="0.25">
      <c r="B13" s="89"/>
      <c r="C13" s="89"/>
      <c r="D13" s="89"/>
      <c r="E13" s="89"/>
      <c r="F13" s="90"/>
    </row>
    <row r="14" spans="1:6" ht="39.75" thickBot="1" x14ac:dyDescent="0.3">
      <c r="A14" s="21" t="s">
        <v>9</v>
      </c>
      <c r="B14" s="2" t="s">
        <v>10</v>
      </c>
      <c r="C14" s="2" t="s">
        <v>11</v>
      </c>
      <c r="D14" s="2" t="s">
        <v>68</v>
      </c>
      <c r="E14" s="2" t="s">
        <v>71</v>
      </c>
      <c r="F14" s="3" t="s">
        <v>72</v>
      </c>
    </row>
    <row r="15" spans="1:6" ht="15.75" thickBot="1" x14ac:dyDescent="0.3">
      <c r="A15" s="33" t="s">
        <v>12</v>
      </c>
      <c r="B15" s="22">
        <v>1036</v>
      </c>
      <c r="C15" s="22"/>
      <c r="D15" s="23">
        <v>25500</v>
      </c>
      <c r="E15" s="24">
        <v>384998</v>
      </c>
      <c r="F15" s="23">
        <v>425500</v>
      </c>
    </row>
    <row r="16" spans="1:6" x14ac:dyDescent="0.25">
      <c r="A16" s="34" t="s">
        <v>13</v>
      </c>
      <c r="B16" s="4">
        <v>1039</v>
      </c>
      <c r="C16" s="4"/>
      <c r="D16" s="5"/>
      <c r="E16" s="6"/>
      <c r="F16" s="5"/>
    </row>
    <row r="17" spans="1:6" ht="15.75" thickBot="1" x14ac:dyDescent="0.3">
      <c r="A17" s="94" t="s">
        <v>14</v>
      </c>
      <c r="B17" s="14"/>
      <c r="C17" s="14">
        <v>5222</v>
      </c>
      <c r="D17" s="15">
        <v>3000</v>
      </c>
      <c r="E17" s="16">
        <v>3000</v>
      </c>
      <c r="F17" s="15">
        <v>3000</v>
      </c>
    </row>
    <row r="18" spans="1:6" x14ac:dyDescent="0.25">
      <c r="A18" s="34" t="s">
        <v>15</v>
      </c>
      <c r="B18" s="4">
        <v>2212</v>
      </c>
      <c r="C18" s="4"/>
      <c r="D18" s="5">
        <v>280000</v>
      </c>
      <c r="E18" s="6">
        <v>352231</v>
      </c>
      <c r="F18" s="5">
        <v>190000</v>
      </c>
    </row>
    <row r="19" spans="1:6" ht="15.75" thickBot="1" x14ac:dyDescent="0.3">
      <c r="A19" s="25" t="s">
        <v>16</v>
      </c>
      <c r="B19" s="14"/>
      <c r="C19" s="26">
        <v>6121</v>
      </c>
      <c r="D19" s="27">
        <v>20000</v>
      </c>
      <c r="E19" s="28">
        <v>0</v>
      </c>
      <c r="F19" s="27">
        <v>0</v>
      </c>
    </row>
    <row r="20" spans="1:6" x14ac:dyDescent="0.25">
      <c r="A20" s="34" t="s">
        <v>17</v>
      </c>
      <c r="B20" s="4">
        <v>2219</v>
      </c>
      <c r="C20" s="4"/>
      <c r="D20" s="5"/>
      <c r="E20" s="6">
        <v>1889</v>
      </c>
      <c r="F20" s="5"/>
    </row>
    <row r="21" spans="1:6" ht="15.75" thickBot="1" x14ac:dyDescent="0.3">
      <c r="A21" s="42" t="s">
        <v>18</v>
      </c>
      <c r="B21" s="29"/>
      <c r="C21" s="30">
        <v>6121</v>
      </c>
      <c r="D21" s="31">
        <v>1500000</v>
      </c>
      <c r="E21" s="32">
        <v>5052077</v>
      </c>
      <c r="F21" s="31">
        <v>400000</v>
      </c>
    </row>
    <row r="22" spans="1:6" ht="15.75" thickBot="1" x14ac:dyDescent="0.3">
      <c r="A22" s="33" t="s">
        <v>19</v>
      </c>
      <c r="B22" s="22">
        <v>2310</v>
      </c>
      <c r="C22" s="22"/>
      <c r="D22" s="23">
        <v>290000</v>
      </c>
      <c r="E22" s="24">
        <v>90873</v>
      </c>
      <c r="F22" s="23">
        <v>291000</v>
      </c>
    </row>
    <row r="23" spans="1:6" ht="15.75" thickBot="1" x14ac:dyDescent="0.3">
      <c r="A23" s="33" t="s">
        <v>20</v>
      </c>
      <c r="B23" s="22">
        <v>2321</v>
      </c>
      <c r="C23" s="22"/>
      <c r="D23" s="23">
        <v>325000</v>
      </c>
      <c r="E23" s="24">
        <v>139786</v>
      </c>
      <c r="F23" s="23">
        <v>320000</v>
      </c>
    </row>
    <row r="24" spans="1:6" x14ac:dyDescent="0.25">
      <c r="A24" s="34" t="s">
        <v>21</v>
      </c>
      <c r="B24" s="4">
        <v>3113</v>
      </c>
      <c r="C24" s="4"/>
      <c r="D24" s="5"/>
      <c r="E24" s="6"/>
      <c r="F24" s="5"/>
    </row>
    <row r="25" spans="1:6" x14ac:dyDescent="0.25">
      <c r="A25" s="35" t="s">
        <v>22</v>
      </c>
      <c r="B25" s="7"/>
      <c r="C25" s="7">
        <v>5339</v>
      </c>
      <c r="D25" s="8">
        <v>0</v>
      </c>
      <c r="E25" s="9">
        <v>0</v>
      </c>
      <c r="F25" s="8">
        <v>0</v>
      </c>
    </row>
    <row r="26" spans="1:6" x14ac:dyDescent="0.25">
      <c r="A26" s="35" t="s">
        <v>23</v>
      </c>
      <c r="B26" s="7"/>
      <c r="C26" s="7">
        <v>5221</v>
      </c>
      <c r="D26" s="8">
        <v>48000</v>
      </c>
      <c r="E26" s="9">
        <v>48000</v>
      </c>
      <c r="F26" s="8">
        <v>52000</v>
      </c>
    </row>
    <row r="27" spans="1:6" x14ac:dyDescent="0.25">
      <c r="A27" s="36" t="s">
        <v>23</v>
      </c>
      <c r="B27" s="37"/>
      <c r="C27" s="38">
        <v>6321</v>
      </c>
      <c r="D27" s="40">
        <v>10000</v>
      </c>
      <c r="E27" s="39"/>
      <c r="F27" s="40">
        <v>0</v>
      </c>
    </row>
    <row r="28" spans="1:6" ht="15.75" thickBot="1" x14ac:dyDescent="0.3">
      <c r="A28" s="25" t="s">
        <v>24</v>
      </c>
      <c r="B28" s="14"/>
      <c r="C28" s="14">
        <v>5221</v>
      </c>
      <c r="D28" s="41">
        <v>6500</v>
      </c>
      <c r="E28" s="16">
        <v>0</v>
      </c>
      <c r="F28" s="41">
        <v>6500</v>
      </c>
    </row>
    <row r="29" spans="1:6" ht="15.75" thickBot="1" x14ac:dyDescent="0.3">
      <c r="A29" s="33" t="s">
        <v>25</v>
      </c>
      <c r="B29" s="22">
        <v>3299</v>
      </c>
      <c r="C29" s="22">
        <v>5492</v>
      </c>
      <c r="D29" s="23">
        <v>20000</v>
      </c>
      <c r="E29" s="24">
        <v>22000</v>
      </c>
      <c r="F29" s="23">
        <v>22000</v>
      </c>
    </row>
    <row r="30" spans="1:6" x14ac:dyDescent="0.25">
      <c r="A30" s="34" t="s">
        <v>26</v>
      </c>
      <c r="B30" s="4">
        <v>3314</v>
      </c>
      <c r="C30" s="4"/>
      <c r="D30" s="5">
        <v>8400</v>
      </c>
      <c r="E30" s="6">
        <v>5296</v>
      </c>
      <c r="F30" s="5">
        <v>12000</v>
      </c>
    </row>
    <row r="31" spans="1:6" ht="15.75" thickBot="1" x14ac:dyDescent="0.3">
      <c r="A31" s="42"/>
      <c r="B31" s="29"/>
      <c r="C31" s="29">
        <v>5213</v>
      </c>
      <c r="D31" s="43">
        <v>3600</v>
      </c>
      <c r="E31" s="44">
        <v>3600</v>
      </c>
      <c r="F31" s="43"/>
    </row>
    <row r="32" spans="1:6" ht="15.75" thickBot="1" x14ac:dyDescent="0.3">
      <c r="A32" s="33" t="s">
        <v>27</v>
      </c>
      <c r="B32" s="22">
        <v>3319</v>
      </c>
      <c r="C32" s="22"/>
      <c r="D32" s="23">
        <v>6000</v>
      </c>
      <c r="E32" s="24">
        <v>5400</v>
      </c>
      <c r="F32" s="23">
        <v>6000</v>
      </c>
    </row>
    <row r="33" spans="1:6" ht="15.75" thickBot="1" x14ac:dyDescent="0.3">
      <c r="A33" s="33" t="s">
        <v>28</v>
      </c>
      <c r="B33" s="22">
        <v>3326</v>
      </c>
      <c r="C33" s="22"/>
      <c r="D33" s="23">
        <v>312000</v>
      </c>
      <c r="E33" s="24">
        <v>45315</v>
      </c>
      <c r="F33" s="23">
        <v>322000</v>
      </c>
    </row>
    <row r="34" spans="1:6" ht="24" customHeight="1" x14ac:dyDescent="0.25">
      <c r="A34" s="95" t="s">
        <v>29</v>
      </c>
      <c r="B34" s="4">
        <v>3330</v>
      </c>
      <c r="C34" s="4"/>
      <c r="D34" s="5"/>
      <c r="E34" s="6"/>
      <c r="F34" s="5"/>
    </row>
    <row r="35" spans="1:6" ht="15.75" thickBot="1" x14ac:dyDescent="0.3">
      <c r="A35" s="48" t="s">
        <v>30</v>
      </c>
      <c r="B35" s="45"/>
      <c r="C35" s="45">
        <v>5323</v>
      </c>
      <c r="D35" s="46">
        <v>3000</v>
      </c>
      <c r="E35" s="47">
        <v>3000</v>
      </c>
      <c r="F35" s="46">
        <v>3000</v>
      </c>
    </row>
    <row r="36" spans="1:6" ht="15.75" thickBot="1" x14ac:dyDescent="0.3">
      <c r="A36" s="48"/>
      <c r="B36" s="14"/>
      <c r="C36" s="14">
        <v>5420</v>
      </c>
      <c r="D36" s="15">
        <v>0</v>
      </c>
      <c r="E36" s="16">
        <v>0</v>
      </c>
      <c r="F36" s="15">
        <v>0</v>
      </c>
    </row>
    <row r="37" spans="1:6" ht="15.75" thickBot="1" x14ac:dyDescent="0.3">
      <c r="A37" s="33" t="s">
        <v>31</v>
      </c>
      <c r="B37" s="22">
        <v>3341</v>
      </c>
      <c r="C37" s="22"/>
      <c r="D37" s="23">
        <v>31000</v>
      </c>
      <c r="E37" s="24">
        <v>31081</v>
      </c>
      <c r="F37" s="23">
        <v>35000</v>
      </c>
    </row>
    <row r="38" spans="1:6" ht="24.75" customHeight="1" thickBot="1" x14ac:dyDescent="0.3">
      <c r="A38" s="96" t="s">
        <v>32</v>
      </c>
      <c r="B38" s="22">
        <v>3399</v>
      </c>
      <c r="C38" s="22"/>
      <c r="D38" s="23">
        <v>110000</v>
      </c>
      <c r="E38" s="24">
        <v>59141</v>
      </c>
      <c r="F38" s="23">
        <v>110000</v>
      </c>
    </row>
    <row r="39" spans="1:6" ht="15.75" thickBot="1" x14ac:dyDescent="0.3">
      <c r="A39" s="34" t="s">
        <v>33</v>
      </c>
      <c r="B39" s="4">
        <v>3412</v>
      </c>
      <c r="C39" s="49"/>
      <c r="D39" s="53">
        <v>20000</v>
      </c>
      <c r="E39" s="77">
        <v>0</v>
      </c>
      <c r="F39" s="53">
        <v>20000</v>
      </c>
    </row>
    <row r="40" spans="1:6" x14ac:dyDescent="0.25">
      <c r="A40" s="34" t="s">
        <v>34</v>
      </c>
      <c r="B40" s="4">
        <v>3419</v>
      </c>
      <c r="C40" s="4"/>
      <c r="D40" s="5">
        <v>13000</v>
      </c>
      <c r="E40" s="6">
        <v>10059</v>
      </c>
      <c r="F40" s="5">
        <v>63000</v>
      </c>
    </row>
    <row r="41" spans="1:6" ht="15.75" thickBot="1" x14ac:dyDescent="0.3">
      <c r="A41" s="25" t="s">
        <v>35</v>
      </c>
      <c r="B41" s="14"/>
      <c r="C41" s="14">
        <v>5222</v>
      </c>
      <c r="D41" s="15">
        <v>30000</v>
      </c>
      <c r="E41" s="16">
        <v>30000</v>
      </c>
      <c r="F41" s="15">
        <v>0</v>
      </c>
    </row>
    <row r="42" spans="1:6" x14ac:dyDescent="0.25">
      <c r="A42" s="34" t="s">
        <v>36</v>
      </c>
      <c r="B42" s="4">
        <v>3612</v>
      </c>
      <c r="C42" s="4"/>
      <c r="D42" s="54">
        <v>59500</v>
      </c>
      <c r="E42" s="6">
        <v>69967</v>
      </c>
      <c r="F42" s="54">
        <v>70000</v>
      </c>
    </row>
    <row r="43" spans="1:6" ht="15.75" thickBot="1" x14ac:dyDescent="0.3">
      <c r="A43" s="55"/>
      <c r="B43" s="45"/>
      <c r="C43" s="50">
        <v>6122</v>
      </c>
      <c r="D43" s="51">
        <v>54500</v>
      </c>
      <c r="E43" s="52">
        <v>52670</v>
      </c>
      <c r="F43" s="51">
        <v>0</v>
      </c>
    </row>
    <row r="44" spans="1:6" x14ac:dyDescent="0.25">
      <c r="A44" s="34" t="s">
        <v>37</v>
      </c>
      <c r="B44" s="4">
        <v>3613</v>
      </c>
      <c r="C44" s="4"/>
      <c r="D44" s="5">
        <v>155000</v>
      </c>
      <c r="E44" s="6">
        <v>8754</v>
      </c>
      <c r="F44" s="5">
        <v>10000</v>
      </c>
    </row>
    <row r="45" spans="1:6" ht="15.75" thickBot="1" x14ac:dyDescent="0.3">
      <c r="A45" s="56"/>
      <c r="B45" s="29"/>
      <c r="C45" s="30">
        <v>6121</v>
      </c>
      <c r="D45" s="31">
        <v>0</v>
      </c>
      <c r="E45" s="44"/>
      <c r="F45" s="31">
        <v>0</v>
      </c>
    </row>
    <row r="46" spans="1:6" ht="15.75" thickBot="1" x14ac:dyDescent="0.3">
      <c r="A46" s="33" t="s">
        <v>38</v>
      </c>
      <c r="B46" s="22">
        <v>3631</v>
      </c>
      <c r="C46" s="22"/>
      <c r="D46" s="23">
        <v>115000</v>
      </c>
      <c r="E46" s="24">
        <v>188496</v>
      </c>
      <c r="F46" s="23">
        <v>140000</v>
      </c>
    </row>
    <row r="47" spans="1:6" ht="15.75" thickBot="1" x14ac:dyDescent="0.3">
      <c r="A47" s="33" t="s">
        <v>39</v>
      </c>
      <c r="B47" s="22">
        <v>3635</v>
      </c>
      <c r="C47" s="57">
        <v>6119</v>
      </c>
      <c r="D47" s="58">
        <v>50000</v>
      </c>
      <c r="E47" s="59">
        <v>0</v>
      </c>
      <c r="F47" s="58">
        <v>50000</v>
      </c>
    </row>
    <row r="48" spans="1:6" ht="15.75" thickBot="1" x14ac:dyDescent="0.3">
      <c r="A48" s="33" t="s">
        <v>40</v>
      </c>
      <c r="B48" s="22">
        <v>3639</v>
      </c>
      <c r="C48" s="22"/>
      <c r="D48" s="23">
        <v>180000</v>
      </c>
      <c r="E48" s="24">
        <v>513325</v>
      </c>
      <c r="F48" s="23">
        <v>200000</v>
      </c>
    </row>
    <row r="49" spans="1:6" ht="15.75" thickBot="1" x14ac:dyDescent="0.3">
      <c r="A49" s="60" t="s">
        <v>41</v>
      </c>
      <c r="B49" s="61">
        <v>3721</v>
      </c>
      <c r="C49" s="22"/>
      <c r="D49" s="23">
        <v>15000</v>
      </c>
      <c r="E49" s="24">
        <v>14775</v>
      </c>
      <c r="F49" s="23">
        <v>15000</v>
      </c>
    </row>
    <row r="50" spans="1:6" ht="15.75" thickBot="1" x14ac:dyDescent="0.3">
      <c r="A50" s="33" t="s">
        <v>42</v>
      </c>
      <c r="B50" s="22">
        <v>3722</v>
      </c>
      <c r="C50" s="22"/>
      <c r="D50" s="23">
        <v>305000</v>
      </c>
      <c r="E50" s="24">
        <v>307884</v>
      </c>
      <c r="F50" s="23">
        <v>360000</v>
      </c>
    </row>
    <row r="51" spans="1:6" ht="30" x14ac:dyDescent="0.25">
      <c r="A51" s="97" t="s">
        <v>43</v>
      </c>
      <c r="B51" s="4">
        <v>3723</v>
      </c>
      <c r="C51" s="4"/>
      <c r="D51" s="5">
        <v>30000</v>
      </c>
      <c r="E51" s="6">
        <v>16118</v>
      </c>
      <c r="F51" s="5">
        <v>40000</v>
      </c>
    </row>
    <row r="52" spans="1:6" ht="25.5" customHeight="1" thickBot="1" x14ac:dyDescent="0.3">
      <c r="A52" s="62"/>
      <c r="B52" s="29"/>
      <c r="C52" s="30">
        <v>6121</v>
      </c>
      <c r="D52" s="31">
        <v>60000</v>
      </c>
      <c r="E52" s="32">
        <v>0</v>
      </c>
      <c r="F52" s="31">
        <v>0</v>
      </c>
    </row>
    <row r="53" spans="1:6" ht="15.75" thickBot="1" x14ac:dyDescent="0.3">
      <c r="A53" s="33" t="s">
        <v>44</v>
      </c>
      <c r="B53" s="22">
        <v>3745</v>
      </c>
      <c r="C53" s="22"/>
      <c r="D53" s="23">
        <v>60000</v>
      </c>
      <c r="E53" s="24">
        <v>28978</v>
      </c>
      <c r="F53" s="23">
        <v>60000</v>
      </c>
    </row>
    <row r="54" spans="1:6" ht="15.75" thickBot="1" x14ac:dyDescent="0.3">
      <c r="A54" s="33" t="s">
        <v>45</v>
      </c>
      <c r="B54" s="22">
        <v>5213</v>
      </c>
      <c r="C54" s="22"/>
      <c r="D54" s="23">
        <v>5000</v>
      </c>
      <c r="E54" s="24">
        <v>0</v>
      </c>
      <c r="F54" s="23">
        <v>5000</v>
      </c>
    </row>
    <row r="55" spans="1:6" x14ac:dyDescent="0.25">
      <c r="A55" s="34" t="s">
        <v>46</v>
      </c>
      <c r="B55" s="4">
        <v>5511</v>
      </c>
      <c r="C55" s="4"/>
      <c r="D55" s="5"/>
      <c r="E55" s="6">
        <v>0</v>
      </c>
      <c r="F55" s="5">
        <v>15000</v>
      </c>
    </row>
    <row r="56" spans="1:6" ht="15.75" thickBot="1" x14ac:dyDescent="0.3">
      <c r="A56" s="25" t="s">
        <v>47</v>
      </c>
      <c r="B56" s="14"/>
      <c r="C56" s="14">
        <v>5321</v>
      </c>
      <c r="D56" s="15">
        <v>15000</v>
      </c>
      <c r="E56" s="16">
        <v>10000</v>
      </c>
      <c r="F56" s="15">
        <v>0</v>
      </c>
    </row>
    <row r="57" spans="1:6" x14ac:dyDescent="0.25">
      <c r="A57" s="34" t="s">
        <v>48</v>
      </c>
      <c r="B57" s="4">
        <v>5512</v>
      </c>
      <c r="C57" s="4"/>
      <c r="D57" s="5">
        <v>4000</v>
      </c>
      <c r="E57" s="6">
        <v>2480</v>
      </c>
      <c r="F57" s="5">
        <v>44000</v>
      </c>
    </row>
    <row r="58" spans="1:6" x14ac:dyDescent="0.25">
      <c r="A58" s="63" t="s">
        <v>49</v>
      </c>
      <c r="B58" s="64"/>
      <c r="C58" s="64">
        <v>5240</v>
      </c>
      <c r="D58" s="65">
        <v>0</v>
      </c>
      <c r="E58" s="66">
        <v>0</v>
      </c>
      <c r="F58" s="65">
        <v>0</v>
      </c>
    </row>
    <row r="59" spans="1:6" ht="15.75" thickBot="1" x14ac:dyDescent="0.3">
      <c r="A59" s="67" t="s">
        <v>50</v>
      </c>
      <c r="B59" s="29"/>
      <c r="C59" s="29">
        <v>5229</v>
      </c>
      <c r="D59" s="43">
        <v>20000</v>
      </c>
      <c r="E59" s="44">
        <v>40000</v>
      </c>
      <c r="F59" s="43">
        <v>0</v>
      </c>
    </row>
    <row r="60" spans="1:6" ht="15.75" thickBot="1" x14ac:dyDescent="0.3">
      <c r="A60" s="33" t="s">
        <v>51</v>
      </c>
      <c r="B60" s="22">
        <v>6112</v>
      </c>
      <c r="C60" s="22"/>
      <c r="D60" s="23">
        <v>771500</v>
      </c>
      <c r="E60" s="24">
        <v>761517</v>
      </c>
      <c r="F60" s="23">
        <v>812700</v>
      </c>
    </row>
    <row r="61" spans="1:6" ht="15.75" thickBot="1" x14ac:dyDescent="0.3">
      <c r="A61" s="68" t="s">
        <v>74</v>
      </c>
      <c r="B61" s="69">
        <v>6115</v>
      </c>
      <c r="C61" s="69"/>
      <c r="D61" s="70">
        <v>0</v>
      </c>
      <c r="E61" s="71">
        <v>19897</v>
      </c>
      <c r="F61" s="70">
        <v>0</v>
      </c>
    </row>
    <row r="62" spans="1:6" ht="15.75" thickBot="1" x14ac:dyDescent="0.3">
      <c r="A62" s="68" t="s">
        <v>52</v>
      </c>
      <c r="B62" s="69">
        <v>6118</v>
      </c>
      <c r="C62" s="69"/>
      <c r="D62" s="70">
        <v>0</v>
      </c>
      <c r="E62" s="71">
        <v>0</v>
      </c>
      <c r="F62" s="70">
        <v>0</v>
      </c>
    </row>
    <row r="63" spans="1:6" x14ac:dyDescent="0.25">
      <c r="A63" s="34" t="s">
        <v>53</v>
      </c>
      <c r="B63" s="4">
        <v>6171</v>
      </c>
      <c r="C63" s="4"/>
      <c r="D63" s="5">
        <v>1045000</v>
      </c>
      <c r="E63" s="6">
        <v>523323</v>
      </c>
      <c r="F63" s="5">
        <v>2354437</v>
      </c>
    </row>
    <row r="64" spans="1:6" x14ac:dyDescent="0.25">
      <c r="A64" s="35" t="s">
        <v>54</v>
      </c>
      <c r="B64" s="7"/>
      <c r="C64" s="72">
        <v>6122</v>
      </c>
      <c r="D64" s="73">
        <v>0</v>
      </c>
      <c r="E64" s="74">
        <v>0</v>
      </c>
      <c r="F64" s="73">
        <v>0</v>
      </c>
    </row>
    <row r="65" spans="1:6" ht="15.75" thickBot="1" x14ac:dyDescent="0.3">
      <c r="A65" s="75" t="s">
        <v>55</v>
      </c>
      <c r="B65" s="45"/>
      <c r="C65" s="76">
        <v>5901</v>
      </c>
      <c r="D65" s="53">
        <v>490380</v>
      </c>
      <c r="E65" s="77">
        <v>0</v>
      </c>
      <c r="F65" s="53">
        <v>0</v>
      </c>
    </row>
    <row r="66" spans="1:6" ht="15.75" thickBot="1" x14ac:dyDescent="0.3">
      <c r="A66" s="33" t="s">
        <v>56</v>
      </c>
      <c r="B66" s="22">
        <v>6310</v>
      </c>
      <c r="C66" s="22"/>
      <c r="D66" s="23">
        <v>15000</v>
      </c>
      <c r="E66" s="24">
        <v>9352</v>
      </c>
      <c r="F66" s="23">
        <v>15000</v>
      </c>
    </row>
    <row r="67" spans="1:6" ht="15.75" thickBot="1" x14ac:dyDescent="0.3">
      <c r="A67" s="33" t="s">
        <v>57</v>
      </c>
      <c r="B67" s="22">
        <v>6320</v>
      </c>
      <c r="C67" s="22"/>
      <c r="D67" s="23">
        <v>70000</v>
      </c>
      <c r="E67" s="24">
        <v>70315</v>
      </c>
      <c r="F67" s="23">
        <v>75000</v>
      </c>
    </row>
    <row r="68" spans="1:6" ht="15.75" thickBot="1" x14ac:dyDescent="0.3">
      <c r="A68" s="33" t="s">
        <v>58</v>
      </c>
      <c r="B68" s="22">
        <v>6330</v>
      </c>
      <c r="C68" s="22"/>
      <c r="D68" s="23">
        <v>30000</v>
      </c>
      <c r="E68" s="24">
        <v>54407</v>
      </c>
      <c r="F68" s="23">
        <v>31500</v>
      </c>
    </row>
    <row r="69" spans="1:6" ht="15.75" thickBot="1" x14ac:dyDescent="0.3">
      <c r="A69" s="33" t="s">
        <v>59</v>
      </c>
      <c r="B69" s="22">
        <v>6399</v>
      </c>
      <c r="C69" s="22">
        <v>5365</v>
      </c>
      <c r="D69" s="23">
        <v>15200</v>
      </c>
      <c r="E69" s="24">
        <v>20140</v>
      </c>
      <c r="F69" s="23">
        <v>26600</v>
      </c>
    </row>
    <row r="70" spans="1:6" ht="15.75" thickBot="1" x14ac:dyDescent="0.3">
      <c r="A70" s="68" t="s">
        <v>60</v>
      </c>
      <c r="B70" s="69">
        <v>6402</v>
      </c>
      <c r="C70" s="69">
        <v>5364</v>
      </c>
      <c r="D70" s="70">
        <v>20000</v>
      </c>
      <c r="E70" s="71">
        <v>19423</v>
      </c>
      <c r="F70" s="70">
        <v>9183</v>
      </c>
    </row>
    <row r="71" spans="1:6" x14ac:dyDescent="0.25">
      <c r="A71" s="68" t="s">
        <v>61</v>
      </c>
      <c r="B71" s="69">
        <v>6409</v>
      </c>
      <c r="C71" s="69"/>
      <c r="D71" s="70"/>
      <c r="E71" s="71"/>
      <c r="F71" s="70"/>
    </row>
    <row r="72" spans="1:6" x14ac:dyDescent="0.25">
      <c r="A72" s="92" t="s">
        <v>62</v>
      </c>
      <c r="B72" s="7"/>
      <c r="C72" s="7">
        <v>5329</v>
      </c>
      <c r="D72" s="8">
        <v>15000</v>
      </c>
      <c r="E72" s="9">
        <v>11390</v>
      </c>
      <c r="F72" s="8">
        <v>15000</v>
      </c>
    </row>
    <row r="73" spans="1:6" ht="15.75" thickBot="1" x14ac:dyDescent="0.3">
      <c r="A73" s="94" t="s">
        <v>63</v>
      </c>
      <c r="B73" s="14"/>
      <c r="C73" s="14">
        <v>5179</v>
      </c>
      <c r="D73" s="15">
        <v>5000</v>
      </c>
      <c r="E73" s="16">
        <v>0</v>
      </c>
      <c r="F73" s="15">
        <v>5000</v>
      </c>
    </row>
    <row r="74" spans="1:6" ht="15.75" thickBot="1" x14ac:dyDescent="0.3">
      <c r="A74" s="78" t="s">
        <v>7</v>
      </c>
      <c r="B74" s="79"/>
      <c r="C74" s="79"/>
      <c r="D74" s="80">
        <f>SUM(D15:D73)</f>
        <v>6670080</v>
      </c>
      <c r="E74" s="81">
        <f>SUM(E15:E73)</f>
        <v>9030957</v>
      </c>
      <c r="F74" s="80">
        <f>SUM(F15:F73)</f>
        <v>6634420</v>
      </c>
    </row>
    <row r="75" spans="1:6" ht="15.75" thickBot="1" x14ac:dyDescent="0.3">
      <c r="A75" s="98" t="s">
        <v>64</v>
      </c>
      <c r="B75" s="82"/>
      <c r="C75" s="82"/>
      <c r="D75" s="23">
        <v>0</v>
      </c>
      <c r="E75" s="24">
        <v>0</v>
      </c>
      <c r="F75" s="23">
        <v>0</v>
      </c>
    </row>
    <row r="76" spans="1:6" ht="15.75" thickBot="1" x14ac:dyDescent="0.3">
      <c r="A76" s="83" t="s">
        <v>65</v>
      </c>
      <c r="B76" s="84"/>
      <c r="C76" s="84"/>
      <c r="D76" s="85">
        <f>SUM(D74:D75)</f>
        <v>6670080</v>
      </c>
      <c r="E76" s="86"/>
      <c r="F76" s="85">
        <f>SUM(F74:F75)</f>
        <v>6634420</v>
      </c>
    </row>
    <row r="77" spans="1:6" ht="15.75" thickBot="1" x14ac:dyDescent="0.3">
      <c r="A77" s="99" t="s">
        <v>66</v>
      </c>
      <c r="B77" s="84"/>
      <c r="C77" s="84"/>
      <c r="D77" s="87">
        <v>1694500</v>
      </c>
      <c r="E77" s="88">
        <v>0</v>
      </c>
      <c r="F77" s="87">
        <v>450000</v>
      </c>
    </row>
    <row r="82" spans="1:2" x14ac:dyDescent="0.25">
      <c r="A82" s="89" t="s">
        <v>75</v>
      </c>
    </row>
    <row r="83" spans="1:2" x14ac:dyDescent="0.25">
      <c r="A83" t="s">
        <v>76</v>
      </c>
    </row>
    <row r="84" spans="1:2" x14ac:dyDescent="0.25">
      <c r="A84" t="s">
        <v>77</v>
      </c>
    </row>
    <row r="85" spans="1:2" x14ac:dyDescent="0.25">
      <c r="A85" t="s">
        <v>82</v>
      </c>
    </row>
    <row r="89" spans="1:2" x14ac:dyDescent="0.25">
      <c r="A89" t="s">
        <v>67</v>
      </c>
    </row>
    <row r="91" spans="1:2" x14ac:dyDescent="0.25">
      <c r="A91" t="s">
        <v>69</v>
      </c>
    </row>
    <row r="92" spans="1:2" x14ac:dyDescent="0.25">
      <c r="A92" t="s">
        <v>81</v>
      </c>
    </row>
    <row r="95" spans="1:2" x14ac:dyDescent="0.25">
      <c r="A95" t="s">
        <v>78</v>
      </c>
      <c r="B95" s="100">
        <v>43887</v>
      </c>
    </row>
    <row r="97" spans="1:1" x14ac:dyDescent="0.25">
      <c r="A97" t="s">
        <v>79</v>
      </c>
    </row>
    <row r="99" spans="1:1" x14ac:dyDescent="0.25">
      <c r="A99" t="s">
        <v>80</v>
      </c>
    </row>
  </sheetData>
  <pageMargins left="3.937007874015748E-2" right="3.937007874015748E-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2020-02-26T12:54:55Z</dcterms:modified>
</cp:coreProperties>
</file>